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65" windowHeight="73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<sst xmlns="http://schemas.openxmlformats.org/spreadsheetml/2006/main" count="35" uniqueCount="31">
  <si>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тыс. руб.</t>
  </si>
  <si>
    <t>Наименование муниципальной программы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</si>
  <si>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</si>
  <si>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</si>
  <si>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</si>
  <si>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-</t>
  </si>
  <si>
    <t>Расходы проведены по фактической потребности</t>
  </si>
  <si>
    <t>Первоначальный бюджет на 1 января 2021 года</t>
  </si>
  <si>
    <t>Уточненный бюджет на 31 декабря 2021 года</t>
  </si>
  <si>
    <t>Исполнение бюджета  за 2021 год</t>
  </si>
  <si>
    <t>Увеличение расходов связано с индексацией заработной платы с 01.09.2021 года на 10 %</t>
  </si>
  <si>
    <t>Увеличение расходов связано с индексацией заработной платы с 01.09.2021 года на 10 %, также в течение года была увеличена финансовая помощь поселениям района</t>
  </si>
  <si>
    <t>Увеличение расходов связано с индексацией заработной платы с 01.09.2021 года на 10 %, увеличены расходы на укрепление материально-технической базы, капитальные ремонты учреждений культуры.</t>
  </si>
  <si>
    <t>Сведения о фактически произведенных расходах на реализацию программ в сравнении с первоначально утвержденными решением о бюджете значениями и с уточненными значениями с учетом внесенных изменений Устюженского муниципального района за 2021 год</t>
  </si>
  <si>
    <t>1. Муниципальная программа «Развитие дошкольного, общего и дополнительного образования в Устюженском муниципальном районе на 2019-2023 годы»</t>
  </si>
  <si>
    <t>2. 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</si>
  <si>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3. Муниципальная программа " Формирование современной городской среды на территории Устюженского муниципального района на 2018-2024 годы"</t>
  </si>
  <si>
    <t>4. Муниципальная программа "Комплексное развитие сельских территорий Устюженского муниципального района Вологодской области на 2020-2022 годы"</t>
  </si>
  <si>
    <t>5. Муниципальная программа "Управление муниципальными финансами Устюженского муниципального района на 2021-2025 годы"</t>
  </si>
  <si>
    <t xml:space="preserve">6. 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</si>
  <si>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7. Муниципальная программа "Управление муниципальным имуществом Устюженского муниципального района и земельными ресурсами района на период 2021-2025 годы"</t>
  </si>
  <si>
    <t>8. Муниципальная программа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</si>
  <si>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9. Муниципальная программа "Комплексное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района на 2021-2025 годы"</t>
  </si>
  <si>
    <t>10. Муниципальная программа "Обеспечение профилактики правонарушений, безопасности населения и территории Устюженского муниципального района на 2021-2025 годы"</t>
  </si>
  <si>
    <t>11. 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</si>
  <si>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12.ведомственная целевая программа "Создание условий для обеспечения деятельности МКУ "МФЦ Устюженского района"</t>
  </si>
  <si>
    <t>13. ведомственная целевая программа "Создание условий для обеспечения деятельности муниципального казенного учреждения "Центр бухгалтерского учета и отчетности"</t>
  </si>
  <si>
    <t>14. Ведомственная целевая программа "Поддержка социально ориентированных некоммерческих организаций в Устюженском муниципальном районе" на 2020-2022 годы</t>
  </si>
  <si>
    <t>Увеличение расходов связано с индексацией заработной платы с 01.09.2021 года на 10 %, увеличены расходы на укрепление материально-технической базы, капитальные ремонты учреждений образования.</t>
  </si>
  <si>
    <t>Увеличение расходов связано с индексацией заработной платы с 01.09.2021 года на 10 %, увеличены расходы на укрепление материально-технической базы, капитальные ремонты муниципальной собственности</t>
  </si>
  <si>
    <t>выделение субсидии из областного бюджета на реализацию проекта "Чистая вода"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</si>
</sst>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173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H12" sqref="H12"/>
    </sheetView>
  </sheetViews>
  <sheetFormatPr defaultColWidth="8.7109375" defaultRowHeight="15"/>
  <cols>
    <col min="1" max="1" width="51.00390625" style="0" customWidth="1"/>
    <col min="2" max="2" width="17.7109375" style="0" customWidth="1"/>
    <col min="3" max="3" width="13.421875" style="0" customWidth="1"/>
    <col min="4" max="4" width="15.7109375" style="0" customWidth="1"/>
    <col min="5" max="5" width="18.28125" style="0" customWidth="1"/>
    <col min="6" max="6" width="42.00390625" style="0" customWidth="1"/>
  </cols>
  <sheetData>
    <row r="1" spans="1:6" ht="18.75" customHeight="1">
      <c r="A1" s="16" t="s">
        <v>13</v>
      </c>
      <c r="B1" s="16"/>
      <c r="C1" s="16"/>
      <c r="D1" s="16"/>
      <c r="E1" s="16"/>
      <c r="F1" s="16"/>
    </row>
    <row r="2" spans="1:6" ht="39.75" customHeight="1">
      <c r="A2" s="16"/>
      <c r="B2" s="16"/>
      <c r="C2" s="16"/>
      <c r="D2" s="16"/>
      <c r="E2" s="16"/>
      <c r="F2" s="16"/>
    </row>
    <row r="3" ht="15">
      <c r="F3" s="1" t="s">
        <v>0</v>
      </c>
    </row>
    <row r="4" spans="1:6" ht="37.5" customHeight="1">
      <c r="A4" s="17" t="s">
        <v>1</v>
      </c>
      <c r="B4" s="17" t="s">
        <v>7</v>
      </c>
      <c r="C4" s="17" t="s">
        <v>8</v>
      </c>
      <c r="D4" s="17" t="s">
        <v>9</v>
      </c>
      <c r="E4" s="17" t="s">
        <v>2</v>
      </c>
      <c r="F4" s="17" t="s">
        <v>3</v>
      </c>
    </row>
    <row r="5" spans="1:6" ht="29.25" customHeight="1">
      <c r="A5" s="17"/>
      <c r="B5" s="17"/>
      <c r="C5" s="17"/>
      <c r="D5" s="17"/>
      <c r="E5" s="17"/>
      <c r="F5" s="17"/>
    </row>
    <row r="6" spans="1:6" ht="78.75" customHeight="1">
      <c r="A6" s="2" t="s">
        <v>14</v>
      </c>
      <c r="B6" s="3">
        <v>206878.6</v>
      </c>
      <c r="C6" s="3">
        <v>313190.61</v>
      </c>
      <c r="D6" s="3">
        <v>313161.91</v>
      </c>
      <c r="E6" s="3">
        <f aca="true" t="shared" si="0" ref="E6:E16">D6/B6*100</f>
        <v>151.37472411356222</v>
      </c>
      <c r="F6" s="13" t="s">
        <v>28</v>
      </c>
    </row>
    <row r="7" spans="1:6" ht="90">
      <c r="A7" s="2" t="s">
        <v>15</v>
      </c>
      <c r="B7" s="3">
        <v>57522.91</v>
      </c>
      <c r="C7" s="3">
        <v>74734.16</v>
      </c>
      <c r="D7" s="3">
        <v>70797.66</v>
      </c>
      <c r="E7" s="3">
        <f t="shared" si="0"/>
        <v>123.07732692939213</v>
      </c>
      <c r="F7" s="13" t="s">
        <v>12</v>
      </c>
    </row>
    <row r="8" spans="1:6" ht="68.25" customHeight="1">
      <c r="A8" s="2" t="s">
        <v>16</v>
      </c>
      <c r="B8" s="3">
        <v>1917.7</v>
      </c>
      <c r="C8" s="3">
        <v>1898.5</v>
      </c>
      <c r="D8" s="3">
        <v>1898.5</v>
      </c>
      <c r="E8" s="3">
        <f t="shared" si="0"/>
        <v>98.9988006466079</v>
      </c>
      <c r="F8" s="13" t="s">
        <v>6</v>
      </c>
    </row>
    <row r="9" spans="1:6" ht="69" customHeight="1">
      <c r="A9" s="2" t="s">
        <v>17</v>
      </c>
      <c r="B9" s="3">
        <v>5270.58</v>
      </c>
      <c r="C9" s="3">
        <v>3569.84</v>
      </c>
      <c r="D9" s="3">
        <v>3569.84</v>
      </c>
      <c r="E9" s="3">
        <f t="shared" si="0"/>
        <v>67.73144511609729</v>
      </c>
      <c r="F9" s="13" t="s">
        <v>6</v>
      </c>
    </row>
    <row r="10" spans="1:6" ht="79.5" customHeight="1">
      <c r="A10" s="2" t="s">
        <v>18</v>
      </c>
      <c r="B10" s="3">
        <v>46837.1</v>
      </c>
      <c r="C10" s="3">
        <v>52302.86</v>
      </c>
      <c r="D10" s="3">
        <v>52302.86</v>
      </c>
      <c r="E10" s="3">
        <f t="shared" si="0"/>
        <v>111.66972336032761</v>
      </c>
      <c r="F10" s="13" t="s">
        <v>11</v>
      </c>
    </row>
    <row r="11" spans="1:6" ht="94.5" customHeight="1">
      <c r="A11" s="2" t="s">
        <v>19</v>
      </c>
      <c r="B11" s="3">
        <v>16025.65</v>
      </c>
      <c r="C11" s="3">
        <v>97880.43</v>
      </c>
      <c r="D11" s="3">
        <v>95509.01</v>
      </c>
      <c r="E11" s="3">
        <f t="shared" si="0"/>
        <v>595.9758886535024</v>
      </c>
      <c r="F11" s="11" t="s">
        <v>30</v>
      </c>
    </row>
    <row r="12" spans="1:6" ht="90">
      <c r="A12" s="2" t="s">
        <v>20</v>
      </c>
      <c r="B12" s="3">
        <v>9495.91</v>
      </c>
      <c r="C12" s="3">
        <v>14674.81</v>
      </c>
      <c r="D12" s="3">
        <v>14648.27</v>
      </c>
      <c r="E12" s="3">
        <f t="shared" si="0"/>
        <v>154.25872823141754</v>
      </c>
      <c r="F12" s="13" t="s">
        <v>29</v>
      </c>
    </row>
    <row r="13" spans="1:6" ht="94.5">
      <c r="A13" s="2" t="s">
        <v>21</v>
      </c>
      <c r="B13" s="3">
        <v>0</v>
      </c>
      <c r="C13" s="3">
        <v>38071.4</v>
      </c>
      <c r="D13" s="3">
        <v>38071.4</v>
      </c>
      <c r="E13" s="4" t="e">
        <f t="shared" si="0"/>
        <v>#DIV/0!</v>
      </c>
      <c r="F13" s="15"/>
    </row>
    <row r="14" spans="1:6" ht="94.5">
      <c r="A14" s="2" t="s">
        <v>22</v>
      </c>
      <c r="B14" s="3">
        <v>0</v>
      </c>
      <c r="C14" s="3">
        <v>18505.19</v>
      </c>
      <c r="D14" s="3">
        <v>13453.18</v>
      </c>
      <c r="E14" s="3" t="e">
        <f t="shared" si="0"/>
        <v>#DIV/0!</v>
      </c>
      <c r="F14" s="12"/>
    </row>
    <row r="15" spans="1:6" ht="63">
      <c r="A15" s="2" t="s">
        <v>23</v>
      </c>
      <c r="B15" s="3">
        <v>3148.5</v>
      </c>
      <c r="C15" s="3">
        <v>4089.11</v>
      </c>
      <c r="D15" s="3">
        <v>4087.59</v>
      </c>
      <c r="E15" s="3">
        <f t="shared" si="0"/>
        <v>129.8265840876608</v>
      </c>
      <c r="F15" s="12" t="s">
        <v>10</v>
      </c>
    </row>
    <row r="16" spans="1:6" ht="63">
      <c r="A16" s="2" t="s">
        <v>24</v>
      </c>
      <c r="B16" s="3">
        <v>1451.6</v>
      </c>
      <c r="C16" s="3">
        <v>3284.31</v>
      </c>
      <c r="D16" s="3">
        <v>3284.31</v>
      </c>
      <c r="E16" s="3">
        <f t="shared" si="0"/>
        <v>226.2544778175806</v>
      </c>
      <c r="F16" s="12" t="s">
        <v>6</v>
      </c>
    </row>
    <row r="17" spans="1:6" ht="68.25" customHeight="1">
      <c r="A17" s="2" t="s">
        <v>25</v>
      </c>
      <c r="B17" s="3">
        <v>20283.1</v>
      </c>
      <c r="C17" s="3">
        <v>23156.74</v>
      </c>
      <c r="D17" s="3">
        <v>23156.74</v>
      </c>
      <c r="E17" s="4">
        <f>D17/B17*100</f>
        <v>114.16765681774483</v>
      </c>
      <c r="F17" s="13" t="s">
        <v>10</v>
      </c>
    </row>
    <row r="18" spans="1:6" ht="15.75" hidden="1">
      <c r="A18" s="2"/>
      <c r="B18" s="3"/>
      <c r="C18" s="3"/>
      <c r="D18" s="3"/>
      <c r="E18" s="3"/>
      <c r="F18" s="9"/>
    </row>
    <row r="19" spans="1:6" ht="15.75" hidden="1">
      <c r="A19" s="2"/>
      <c r="B19" s="3"/>
      <c r="C19" s="3"/>
      <c r="D19" s="3"/>
      <c r="E19" s="3"/>
      <c r="F19" s="9"/>
    </row>
    <row r="20" spans="1:6" ht="67.5" customHeight="1">
      <c r="A20" s="10" t="s">
        <v>26</v>
      </c>
      <c r="B20" s="3">
        <v>7732.6</v>
      </c>
      <c r="C20" s="3">
        <v>9496.37</v>
      </c>
      <c r="D20" s="3">
        <v>9496.37</v>
      </c>
      <c r="E20" s="3">
        <f>D20/B20*100</f>
        <v>122.80953366267491</v>
      </c>
      <c r="F20" s="13" t="s">
        <v>10</v>
      </c>
    </row>
    <row r="21" spans="1:6" ht="62.25" customHeight="1">
      <c r="A21" s="10" t="s">
        <v>27</v>
      </c>
      <c r="B21" s="3">
        <v>1050</v>
      </c>
      <c r="C21" s="3">
        <v>1050</v>
      </c>
      <c r="D21" s="3">
        <v>1050</v>
      </c>
      <c r="E21" s="3">
        <f>D21/B21*100</f>
        <v>100</v>
      </c>
      <c r="F21" s="14"/>
    </row>
    <row r="22" spans="1:6" ht="15.75">
      <c r="A22" s="5" t="s">
        <v>4</v>
      </c>
      <c r="B22" s="6">
        <f>SUM(B6:B21)</f>
        <v>377614.24999999994</v>
      </c>
      <c r="C22" s="6">
        <f>SUM(C6:C21)</f>
        <v>655904.3300000001</v>
      </c>
      <c r="D22" s="6">
        <f>SUM(D6:D21)</f>
        <v>644487.64</v>
      </c>
      <c r="E22" s="7" t="s">
        <v>5</v>
      </c>
      <c r="F22" s="8"/>
    </row>
  </sheetData>
  <sheetProtection/>
  <mergeCells count="7">
    <mergeCell ref="A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fin-2</cp:lastModifiedBy>
  <cp:lastPrinted>2022-03-22T11:25:05Z</cp:lastPrinted>
  <dcterms:created xsi:type="dcterms:W3CDTF">2006-09-16T00:00:00Z</dcterms:created>
  <dcterms:modified xsi:type="dcterms:W3CDTF">2022-04-29T11:44:29Z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